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E4A562E6-3546-45A4-BF77-80BBA9A558C0}" xr6:coauthVersionLast="45" xr6:coauthVersionMax="45" xr10:uidLastSave="{00000000-0000-0000-0000-000000000000}"/>
  <bookViews>
    <workbookView xWindow="-120" yWindow="-120" windowWidth="24240" windowHeight="13140" xr2:uid="{9FB5D966-830D-4366-81A0-ABB10B005C09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5" i="1" s="1"/>
  <c r="F18" i="1"/>
  <c r="F24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53" i="1"/>
  <c r="F54" i="1"/>
  <c r="F60" i="1"/>
  <c r="F62" i="1"/>
  <c r="F63" i="1"/>
  <c r="F64" i="1"/>
  <c r="F65" i="1"/>
  <c r="F68" i="1"/>
  <c r="F70" i="1"/>
  <c r="F72" i="1"/>
  <c r="F71" i="1" s="1"/>
  <c r="F74" i="1"/>
  <c r="F76" i="1"/>
  <c r="F77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7" i="1"/>
  <c r="F210" i="1" s="1"/>
  <c r="F208" i="1"/>
  <c r="F209" i="1"/>
  <c r="F217" i="1"/>
  <c r="F218" i="1"/>
  <c r="F220" i="1"/>
  <c r="F227" i="1"/>
  <c r="F230" i="1"/>
  <c r="F236" i="1"/>
  <c r="F239" i="1" s="1"/>
  <c r="F237" i="1"/>
  <c r="F238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179" i="1" l="1"/>
  <c r="F262" i="1"/>
  <c r="F266" i="1" s="1"/>
  <c r="F114" i="1"/>
  <c r="F78" i="1"/>
  <c r="F263" i="1"/>
  <c r="F38" i="1"/>
  <c r="F28" i="1" s="1"/>
  <c r="F174" i="1"/>
  <c r="F279" i="1"/>
  <c r="F222" i="1"/>
  <c r="F69" i="1"/>
  <c r="F67" i="1" s="1"/>
  <c r="F61" i="1" s="1"/>
  <c r="F177" i="1" l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<sst xmlns="http://schemas.openxmlformats.org/spreadsheetml/2006/main" count="634" uniqueCount="409">
  <si>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</si>
  <si>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</si>
  <si>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</si>
  <si>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</si>
  <si>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</si>
  <si>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</si>
  <si>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</si>
  <si>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</si>
  <si>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</si>
  <si>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</si>
  <si>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</si>
  <si>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</si>
  <si>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</si>
  <si>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</si>
  <si>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</si>
  <si>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</si>
  <si>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</si>
  <si>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</si>
  <si>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</si>
  <si>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</si>
  <si>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</si>
  <si>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</si>
  <si>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</si>
  <si>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</si>
  <si>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</si>
  <si>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</si>
  <si>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</si>
  <si>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</si>
  <si>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</si>
  <si>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</si>
  <si>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</si>
  <si>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</si>
  <si>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</si>
  <si>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</si>
  <si>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</si>
  <si>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</si>
  <si>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</si>
  <si>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</si>
  <si>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</si>
  <si>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</si>
  <si>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</si>
  <si>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</si>
  <si>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</si>
  <si>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</si>
  <si>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</si>
  <si>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</si>
  <si>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</si>
  <si>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</si>
  <si>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</si>
  <si>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</si>
  <si>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</si>
  <si>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</si>
  <si>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</si>
  <si>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</si>
  <si>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</si>
  <si>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</si>
  <si>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</si>
  <si>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</si>
  <si>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</si>
  <si>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</si>
  <si>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</si>
  <si>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</si>
  <si>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</si>
  <si>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</si>
  <si>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</si>
  <si>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</si>
  <si>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</si>
  <si>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</si>
  <si>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</si>
  <si>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</si>
  <si>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</si>
  <si>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</si>
  <si>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</si>
  <si>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</si>
  <si>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</si>
  <si>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</si>
  <si>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</si>
  <si>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</si>
  <si>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</si>
  <si>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</si>
  <si>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</si>
  <si>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</si>
  <si>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</si>
  <si>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</si>
  <si>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</si>
  <si>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</si>
  <si>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</si>
  <si>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</si>
  <si>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</si>
  <si>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</si>
  <si>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</si>
  <si>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</si>
  <si>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</si>
  <si>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</si>
  <si>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</si>
  <si>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</si>
  <si>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</si>
  <si>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</si>
  <si>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</si>
  <si>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</si>
  <si>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</si>
  <si>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</si>
  <si>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</si>
  <si>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</si>
  <si>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</si>
  <si>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</si>
  <si>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</si>
  <si>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</si>
  <si>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</si>
  <si>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</si>
  <si>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</si>
  <si>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</si>
  <si>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</si>
  <si>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</si>
  <si>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</si>
  <si>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</si>
  <si>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</si>
  <si>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</si>
  <si>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</si>
  <si>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</si>
  <si>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</si>
  <si>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</si>
  <si>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</si>
  <si>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</si>
  <si>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</si>
  <si>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</si>
  <si>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</si>
  <si>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</si>
  <si>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</si>
  <si>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</si>
  <si>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</si>
  <si>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</si>
  <si>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</si>
  <si>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</si>
  <si>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</si>
  <si>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</si>
  <si>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</si>
  <si>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</si>
  <si>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</si>
  <si>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</si>
  <si>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</si>
  <si>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</si>
  <si>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</si>
  <si>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</si>
  <si>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</si>
  <si>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</si>
  <si>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</si>
  <si>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</si>
  <si>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</si>
  <si>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</si>
  <si>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</si>
  <si>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</si>
  <si>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</si>
  <si>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</si>
  <si>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</si>
  <si>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</si>
  <si>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</si>
  <si>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</si>
  <si>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</si>
  <si>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</si>
  <si>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</si>
  <si>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</si>
  <si>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</si>
  <si>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</si>
  <si>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</si>
  <si>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</si>
  <si>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</si>
  <si>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</si>
  <si>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</si>
  <si>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</si>
  <si>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</si>
  <si>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</si>
  <si>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</si>
  <si>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</si>
  <si>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</si>
  <si>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</si>
  <si>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</si>
  <si>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</si>
  <si>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</si>
  <si>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</si>
  <si>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</si>
  <si>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</si>
  <si>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</si>
  <si>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</si>
  <si>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</si>
  <si>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</si>
  <si>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</si>
  <si>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</si>
  <si>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</si>
  <si>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</si>
  <si>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</si>
  <si>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</si>
  <si>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</si>
  <si>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</si>
  <si>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</si>
  <si>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</si>
  <si>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</si>
  <si>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</si>
  <si>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</si>
  <si>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</si>
  <si>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</si>
  <si>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</si>
  <si>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</si>
  <si>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</si>
  <si>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</si>
  <si>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</si>
  <si>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</si>
  <si>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</si>
  <si>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</si>
  <si>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</si>
  <si>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</si>
  <si>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</si>
  <si>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</si>
  <si>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</si>
  <si>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</si>
  <si>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</si>
  <si>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</si>
  <si>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</si>
  <si>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</si>
  <si>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</si>
  <si>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</si>
  <si>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</si>
  <si>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</si>
  <si>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</si>
  <si>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</si>
  <si>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</si>
  <si>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</si>
  <si>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</si>
  <si>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</si>
  <si>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</si>
  <si>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</si>
  <si>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</si>
  <si>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</si>
  <si>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</si>
  <si>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</si>
  <si>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</si>
  <si>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</si>
  <si>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</si>
  <si>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</si>
  <si>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</si>
  <si>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</si>
  <si>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</si>
  <si>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</si>
  <si>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</si>
  <si>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</si>
  <si>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</si>
  <si>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</si>
  <si>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</si>
  <si>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</si>
  <si>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</si>
  <si>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</si>
  <si>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</si>
  <si>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</si>
  <si>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</si>
  <si>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</si>
  <si>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</si>
  <si>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</si>
  <si>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</si>
  <si>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</si>
  <si>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</si>
  <si>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</si>
  <si>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</si>
  <si>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</si>
  <si>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</si>
  <si>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</si>
  <si>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</si>
  <si>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</si>
  <si>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</si>
  <si>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</si>
  <si>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</si>
  <si>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</si>
  <si>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</si>
  <si>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</si>
  <si>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</si>
  <si>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</si>
  <si>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</si>
  <si>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</si>
  <si>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</si>
  <si>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</si>
  <si>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</si>
  <si>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</si>
  <si>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</si>
  <si>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</si>
  <si>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</si>
  <si>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</si>
  <si>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</si>
  <si>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</si>
  <si>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</si>
  <si>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</si>
  <si>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</si>
  <si>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</si>
  <si>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</si>
  <si>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</si>
  <si>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</si>
  <si>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</si>
  <si>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</si>
  <si>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</si>
  <si>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</si>
  <si>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</si>
  <si>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</si>
  <si>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</si>
  <si>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</si>
  <si>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</si>
  <si>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</si>
  <si>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</si>
  <si>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</si>
  <si>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</si>
  <si>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</si>
  <si>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</si>
  <si>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</si>
  <si>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</si>
  <si>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</si>
  <si>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</si>
  <si>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</si>
  <si>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</si>
  <si>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</si>
  <si>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</si>
  <si>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</si>
  <si>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</si>
  <si>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</si>
  <si>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</si>
  <si>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</si>
  <si>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</si>
  <si>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</si>
  <si>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</si>
  <si>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</si>
  <si>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</si>
  <si>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</si>
  <si>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</si>
  <si>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</si>
  <si>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</si>
  <si>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</si>
  <si>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</si>
  <si>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</si>
  <si>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</si>
  <si>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</si>
  <si>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</si>
  <si>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</si>
  <si>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</si>
  <si>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</si>
  <si>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</si>
  <si>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</si>
  <si>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</si>
  <si>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</si>
  <si>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</si>
  <si>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</si>
  <si>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</si>
  <si>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</si>
  <si>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</si>
  <si>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</si>
  <si>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</si>
  <si>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</si>
  <si>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</si>
  <si>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</si>
  <si>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</si>
  <si>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</si>
  <si>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</si>
  <si>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</si>
  <si>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</si>
  <si>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</si>
  <si>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</si>
  <si>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</si>
  <si>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</si>
  <si>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</si>
  <si>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</si>
  <si>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</si>
  <si>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</si>
  <si>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</si>
  <si>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</si>
  <si>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</si>
  <si>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</si>
  <si>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</si>
  <si>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</si>
  <si>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</si>
  <si>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</si>
  <si>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</si>
  <si>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</si>
  <si>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</si>
  <si>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</si>
  <si>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</si>
  <si>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</si>
  <si>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</si>
  <si>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</si>
  <si>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</si>
  <si>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</si>
  <si>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</si>
  <si>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</si>
  <si>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</si>
  <si>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</si>
  <si>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</si>
  <si>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</si>
  <si>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</si>
  <si>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</si>
  <si>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</si>
  <si>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</si>
  <si>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</si>
  <si>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</si>
  <si>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AMBULATÓRIO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</si>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</sst>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381536FF-7366-4B2A-AFCE-79A19C975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0C408962-0C7F-48C4-B74F-D762E534FD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62431D54-B593-4F07-8DE1-59AAA36FCD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JULHO.2021/HEC%20-%20AMBULATORIO/CGM/07.2021%20-%20PCF%202021%20-%20REV%2007%20editada%20em%2010.06.2021%20-%20AMBULA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MEM.CÁLC.FP.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9">
          <cell r="C9">
            <v>18081.189999999999</v>
          </cell>
        </row>
        <row r="10">
          <cell r="C10">
            <v>6205.94</v>
          </cell>
        </row>
        <row r="25">
          <cell r="C25">
            <v>39.840000000000003</v>
          </cell>
        </row>
        <row r="30">
          <cell r="C30">
            <v>24326.969999999998</v>
          </cell>
        </row>
        <row r="34">
          <cell r="C34">
            <v>15164.34</v>
          </cell>
        </row>
        <row r="35">
          <cell r="C35">
            <v>773.69</v>
          </cell>
        </row>
        <row r="40">
          <cell r="C40">
            <v>4591.1499999999996</v>
          </cell>
        </row>
        <row r="41">
          <cell r="C41">
            <v>27184.47</v>
          </cell>
        </row>
        <row r="44">
          <cell r="C44">
            <v>3604.67</v>
          </cell>
        </row>
        <row r="45">
          <cell r="C45">
            <v>1669.4</v>
          </cell>
        </row>
        <row r="47">
          <cell r="C47">
            <v>1126.0899999999999</v>
          </cell>
        </row>
        <row r="59">
          <cell r="C59">
            <v>2762</v>
          </cell>
        </row>
        <row r="65">
          <cell r="C65">
            <v>56875.81</v>
          </cell>
        </row>
      </sheetData>
      <sheetData sheetId="4">
        <row r="17">
          <cell r="C17">
            <v>2.2935779816513762</v>
          </cell>
        </row>
      </sheetData>
      <sheetData sheetId="5">
        <row r="6">
          <cell r="B6" t="str">
            <v>Ativos</v>
          </cell>
          <cell r="D6">
            <v>1797.8400000000001</v>
          </cell>
          <cell r="F6">
            <v>143.8272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29756.500000000004</v>
          </cell>
          <cell r="F12">
            <v>2444.3191999999999</v>
          </cell>
          <cell r="H12">
            <v>2961.42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50670.656800000004</v>
          </cell>
        </row>
        <row r="97">
          <cell r="D97">
            <v>0</v>
          </cell>
        </row>
        <row r="100">
          <cell r="C100">
            <v>36955.44999999999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139917.11000000002</v>
          </cell>
        </row>
        <row r="2">
          <cell r="Y2">
            <v>81889.759999999995</v>
          </cell>
        </row>
        <row r="3">
          <cell r="Y3">
            <v>416126.24000000011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828435.05666666676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17427.61</v>
          </cell>
        </row>
        <row r="12">
          <cell r="D12" t="str">
            <v xml:space="preserve"> 1.4. Benefícios</v>
          </cell>
          <cell r="N12">
            <v>863.2</v>
          </cell>
        </row>
        <row r="13">
          <cell r="D13" t="str">
            <v xml:space="preserve"> 1.4. Benefícios</v>
          </cell>
          <cell r="N13">
            <v>638.73</v>
          </cell>
        </row>
        <row r="14">
          <cell r="D14" t="str">
            <v>11.6.1.1.1. Médicos</v>
          </cell>
          <cell r="N14">
            <v>2700</v>
          </cell>
        </row>
        <row r="15">
          <cell r="D15" t="str">
            <v>11.5.3. Energia Elétrica</v>
          </cell>
          <cell r="N15">
            <v>53279.15</v>
          </cell>
        </row>
        <row r="16">
          <cell r="D16" t="str">
            <v>4.3.2. Tarifas</v>
          </cell>
          <cell r="N16">
            <v>11.05</v>
          </cell>
        </row>
        <row r="17">
          <cell r="D17" t="str">
            <v>4.3.2. Tarifas</v>
          </cell>
          <cell r="N17">
            <v>11.05</v>
          </cell>
        </row>
        <row r="18">
          <cell r="D18" t="str">
            <v>4.3.2. Tarifas</v>
          </cell>
          <cell r="N18">
            <v>11.05</v>
          </cell>
        </row>
        <row r="19">
          <cell r="D19" t="str">
            <v>4.3.2. Tarifas</v>
          </cell>
          <cell r="N19">
            <v>11.05</v>
          </cell>
        </row>
        <row r="20">
          <cell r="D20" t="str">
            <v>6.3.1.3. Manutenção/Aluguel/Uso de Sistemas ou Softwares</v>
          </cell>
          <cell r="N20">
            <v>5000</v>
          </cell>
        </row>
        <row r="21">
          <cell r="D21" t="str">
            <v>6.3.1.3. Manutenção/Aluguel/Uso de Sistemas ou Softwares</v>
          </cell>
          <cell r="N21">
            <v>60</v>
          </cell>
        </row>
        <row r="22">
          <cell r="D22" t="str">
            <v>4.3.2. Tarifas</v>
          </cell>
          <cell r="N22">
            <v>11.05</v>
          </cell>
        </row>
        <row r="23">
          <cell r="D23" t="str">
            <v>4.3.2. Tarifas</v>
          </cell>
          <cell r="N23">
            <v>11.05</v>
          </cell>
        </row>
        <row r="24">
          <cell r="D24" t="str">
            <v>4.3.2. Tarifas</v>
          </cell>
          <cell r="N24">
            <v>11.05</v>
          </cell>
        </row>
        <row r="25">
          <cell r="D25" t="str">
            <v>4.3.2. Tarifas</v>
          </cell>
          <cell r="N25">
            <v>11.05</v>
          </cell>
        </row>
        <row r="26">
          <cell r="D26" t="str">
            <v>4.3.2. Tarifas</v>
          </cell>
          <cell r="N26">
            <v>11.05</v>
          </cell>
        </row>
        <row r="27">
          <cell r="D27" t="str">
            <v>4.3.2. Tarifas</v>
          </cell>
          <cell r="N27">
            <v>11.05</v>
          </cell>
        </row>
        <row r="28">
          <cell r="D28" t="str">
            <v>4.3.2. Tarifas</v>
          </cell>
          <cell r="N28">
            <v>11.05</v>
          </cell>
        </row>
        <row r="29">
          <cell r="D29" t="str">
            <v>4.3.2. Tarifas</v>
          </cell>
          <cell r="N29">
            <v>11.05</v>
          </cell>
        </row>
        <row r="30">
          <cell r="D30" t="str">
            <v>4.3.2. Tarifas</v>
          </cell>
          <cell r="N30">
            <v>11.05</v>
          </cell>
        </row>
        <row r="31">
          <cell r="D31" t="str">
            <v>4.3.2. Tarifas</v>
          </cell>
          <cell r="N31">
            <v>11.05</v>
          </cell>
        </row>
        <row r="32">
          <cell r="D32" t="str">
            <v>4.3.2. Tarifas</v>
          </cell>
          <cell r="N32">
            <v>11.05</v>
          </cell>
        </row>
        <row r="33">
          <cell r="D33" t="str">
            <v>4.3.2. Tarifas</v>
          </cell>
          <cell r="N33">
            <v>11.05</v>
          </cell>
        </row>
        <row r="34">
          <cell r="D34" t="str">
            <v>4.3.2. Tarifas</v>
          </cell>
          <cell r="N34">
            <v>11.05</v>
          </cell>
        </row>
        <row r="35">
          <cell r="D35" t="str">
            <v>4.3.2. Tarifas</v>
          </cell>
          <cell r="N35">
            <v>11.05</v>
          </cell>
        </row>
        <row r="36">
          <cell r="D36" t="str">
            <v>4.3.2. Tarifas</v>
          </cell>
          <cell r="N36">
            <v>11.05</v>
          </cell>
        </row>
        <row r="37">
          <cell r="D37" t="str">
            <v>5.4.4. Locação de Equipamentos Médico-Hospitalares (Pessoa Jurídica)</v>
          </cell>
          <cell r="N37">
            <v>537.17999999999995</v>
          </cell>
        </row>
        <row r="38">
          <cell r="D38" t="str">
            <v>4.3.2. Tarifas</v>
          </cell>
          <cell r="N38">
            <v>11.05</v>
          </cell>
        </row>
        <row r="39">
          <cell r="D39" t="str">
            <v>5.1.2. Telefonia Fixa/Internet</v>
          </cell>
          <cell r="N39">
            <v>829.9</v>
          </cell>
        </row>
        <row r="40">
          <cell r="D40" t="str">
            <v xml:space="preserve">3.6.1. Manutenção de Bem Imóvel </v>
          </cell>
          <cell r="N40">
            <v>519.79999999999995</v>
          </cell>
        </row>
        <row r="41">
          <cell r="D41" t="str">
            <v>6.3.1.5. Consultorias e Treinamentos</v>
          </cell>
          <cell r="N41">
            <v>3600</v>
          </cell>
        </row>
        <row r="42">
          <cell r="D42" t="str">
            <v>4.3.2. Tarifas</v>
          </cell>
          <cell r="N42">
            <v>11.05</v>
          </cell>
        </row>
        <row r="43">
          <cell r="D43" t="str">
            <v>5.4.3. Locação de Máquinas e Equipamentos (Pessoa Jurídica)</v>
          </cell>
          <cell r="N43">
            <v>3500</v>
          </cell>
        </row>
        <row r="44">
          <cell r="D44" t="str">
            <v xml:space="preserve"> 3.1. Material de Higienização e Limpeza </v>
          </cell>
          <cell r="N44">
            <v>143.85</v>
          </cell>
        </row>
        <row r="45">
          <cell r="D45" t="str">
            <v xml:space="preserve"> 3.2. Material/Gêneros Alimentícios </v>
          </cell>
          <cell r="N45">
            <v>3945.5</v>
          </cell>
        </row>
        <row r="46">
          <cell r="D46" t="str">
            <v>7.1.1.3. Outros Reparos e Manutenção de Equipamentos</v>
          </cell>
          <cell r="N46">
            <v>6030</v>
          </cell>
        </row>
        <row r="47">
          <cell r="D47" t="str">
            <v>4.3.2. Tarifas</v>
          </cell>
          <cell r="N47">
            <v>104.9</v>
          </cell>
        </row>
        <row r="48">
          <cell r="D48" t="str">
            <v>4.3.2. Tarifas</v>
          </cell>
          <cell r="N48">
            <v>11.05</v>
          </cell>
        </row>
        <row r="50">
          <cell r="D50" t="str">
            <v xml:space="preserve"> 3.3. Material Expediente </v>
          </cell>
          <cell r="N50">
            <v>208.5</v>
          </cell>
        </row>
        <row r="51">
          <cell r="D51" t="str">
            <v xml:space="preserve"> 3.3. Material Expediente </v>
          </cell>
          <cell r="N51">
            <v>371.5</v>
          </cell>
        </row>
        <row r="52">
          <cell r="D52" t="str">
            <v xml:space="preserve">3.7. Tecidos, Fardamentos e EPI </v>
          </cell>
          <cell r="N52">
            <v>102</v>
          </cell>
        </row>
        <row r="53">
          <cell r="D53" t="str">
            <v xml:space="preserve"> 1.4. Benefícios</v>
          </cell>
          <cell r="N53">
            <v>325.08</v>
          </cell>
        </row>
        <row r="54">
          <cell r="D54" t="str">
            <v xml:space="preserve"> 1.4. Benefícios</v>
          </cell>
          <cell r="N54">
            <v>94.45</v>
          </cell>
        </row>
        <row r="55">
          <cell r="D55" t="str">
            <v>4.3.2. Tarifas</v>
          </cell>
          <cell r="N55">
            <v>11.05</v>
          </cell>
        </row>
        <row r="56">
          <cell r="D56" t="str">
            <v>4.3.2. Tarifas</v>
          </cell>
          <cell r="N56">
            <v>11.05</v>
          </cell>
        </row>
        <row r="57">
          <cell r="D57" t="str">
            <v>4.3.2. Tarifas</v>
          </cell>
          <cell r="N57">
            <v>11.05</v>
          </cell>
        </row>
        <row r="58">
          <cell r="D58" t="str">
            <v>4.3.2. Tarifas</v>
          </cell>
          <cell r="N58">
            <v>11.05</v>
          </cell>
        </row>
        <row r="59">
          <cell r="D59" t="str">
            <v>4.3.2. Tarifas</v>
          </cell>
          <cell r="N59">
            <v>11.05</v>
          </cell>
        </row>
        <row r="60">
          <cell r="D60" t="str">
            <v xml:space="preserve"> 3.2. Material/Gêneros Alimentícios </v>
          </cell>
          <cell r="N60">
            <v>1635</v>
          </cell>
        </row>
        <row r="61">
          <cell r="D61" t="str">
            <v xml:space="preserve"> 2.1. Materiais Descartáveis/Materiais de Penso </v>
          </cell>
          <cell r="N61">
            <v>1496</v>
          </cell>
        </row>
        <row r="62">
          <cell r="D62" t="str">
            <v>4.3.2. Tarifas</v>
          </cell>
          <cell r="N62">
            <v>11.05</v>
          </cell>
        </row>
        <row r="63">
          <cell r="D63" t="str">
            <v>4.3.2. Tarifas</v>
          </cell>
          <cell r="N63">
            <v>11.05</v>
          </cell>
        </row>
        <row r="64">
          <cell r="D64" t="str">
            <v>4.3.2. Tarifas</v>
          </cell>
          <cell r="N64">
            <v>11.05</v>
          </cell>
        </row>
        <row r="65">
          <cell r="D65" t="str">
            <v>4.3.2. Tarifas</v>
          </cell>
          <cell r="N65">
            <v>11.05</v>
          </cell>
        </row>
        <row r="66">
          <cell r="D66" t="str">
            <v>6.3.1.9. Outras Pessoas Jurídicas</v>
          </cell>
          <cell r="N66">
            <v>2000</v>
          </cell>
        </row>
        <row r="67">
          <cell r="D67" t="str">
            <v>6.3.1.9. Outras Pessoas Jurídicas</v>
          </cell>
          <cell r="N67">
            <v>4000</v>
          </cell>
        </row>
        <row r="68">
          <cell r="D68" t="str">
            <v>6.3.1.6. Serviços Técnicos Profissionais</v>
          </cell>
          <cell r="N68">
            <v>630</v>
          </cell>
        </row>
        <row r="69">
          <cell r="D69" t="str">
            <v xml:space="preserve"> 3.3. Material Expediente </v>
          </cell>
          <cell r="N69">
            <v>930.8</v>
          </cell>
        </row>
        <row r="71">
          <cell r="D71" t="str">
            <v>11.5.4.3. Locação de Máquinas e Equipamentos (Pessoa Jurídica)</v>
          </cell>
          <cell r="N71">
            <v>14560</v>
          </cell>
        </row>
        <row r="72">
          <cell r="D72" t="str">
            <v>11.5.4.3. Locação de Máquinas e Equipamentos (Pessoa Jurídica)</v>
          </cell>
          <cell r="N72">
            <v>14560</v>
          </cell>
        </row>
        <row r="73">
          <cell r="D73" t="str">
            <v>5.4.3. Locação de Máquinas e Equipamentos (Pessoa Jurídica)</v>
          </cell>
          <cell r="N73">
            <v>14560</v>
          </cell>
        </row>
        <row r="74">
          <cell r="D74" t="str">
            <v>5.7.2. Outras Despesas Gerais (Pessoa Juridica)</v>
          </cell>
          <cell r="N74">
            <v>3553</v>
          </cell>
        </row>
        <row r="75">
          <cell r="D75" t="str">
            <v xml:space="preserve"> 2.1. Materiais Descartáveis/Materiais de Penso </v>
          </cell>
          <cell r="N75">
            <v>353.07</v>
          </cell>
        </row>
        <row r="76">
          <cell r="D76" t="str">
            <v xml:space="preserve">3.6.1. Manutenção de Bem Imóvel </v>
          </cell>
          <cell r="N76">
            <v>3200</v>
          </cell>
        </row>
        <row r="77">
          <cell r="D77" t="str">
            <v xml:space="preserve"> 2.2. Medicamentos </v>
          </cell>
          <cell r="N77">
            <v>307.2</v>
          </cell>
        </row>
        <row r="78">
          <cell r="D78" t="str">
            <v xml:space="preserve"> 2.1. Materiais Descartáveis/Materiais de Penso </v>
          </cell>
          <cell r="N78">
            <v>204.24</v>
          </cell>
        </row>
        <row r="79">
          <cell r="D79" t="str">
            <v xml:space="preserve"> 2.1. Materiais Descartáveis/Materiais de Penso </v>
          </cell>
          <cell r="N79">
            <v>1036.48</v>
          </cell>
        </row>
        <row r="80">
          <cell r="D80" t="str">
            <v xml:space="preserve"> 3.1. Material de Higienização e Limpeza </v>
          </cell>
          <cell r="N80">
            <v>241.5</v>
          </cell>
        </row>
        <row r="81">
          <cell r="D81" t="str">
            <v xml:space="preserve"> 2.2. Medicamentos </v>
          </cell>
          <cell r="N81">
            <v>36.5</v>
          </cell>
        </row>
        <row r="82">
          <cell r="D82" t="str">
            <v xml:space="preserve"> 2.1. Materiais Descartáveis/Materiais de Penso </v>
          </cell>
          <cell r="N82">
            <v>960</v>
          </cell>
        </row>
        <row r="83">
          <cell r="D83" t="str">
            <v xml:space="preserve"> 2.1. Materiais Descartáveis/Materiais de Penso </v>
          </cell>
          <cell r="N83">
            <v>390.98</v>
          </cell>
        </row>
        <row r="84">
          <cell r="D84" t="str">
            <v xml:space="preserve"> 2.1. Materiais Descartáveis/Materiais de Penso </v>
          </cell>
          <cell r="N84">
            <v>300.10000000000002</v>
          </cell>
        </row>
        <row r="85">
          <cell r="D85" t="str">
            <v xml:space="preserve"> 3.1. Material de Higienização e Limpeza </v>
          </cell>
          <cell r="N85">
            <v>26.8</v>
          </cell>
        </row>
        <row r="86">
          <cell r="D86" t="str">
            <v xml:space="preserve"> 2.1. Materiais Descartáveis/Materiais de Penso </v>
          </cell>
          <cell r="N86">
            <v>41.5</v>
          </cell>
        </row>
        <row r="87">
          <cell r="D87" t="str">
            <v xml:space="preserve"> 2.1. Materiais Descartáveis/Materiais de Penso </v>
          </cell>
          <cell r="N87">
            <v>924.37</v>
          </cell>
        </row>
        <row r="88">
          <cell r="D88" t="str">
            <v xml:space="preserve"> 2.2. Medicamentos </v>
          </cell>
          <cell r="N88">
            <v>574.5</v>
          </cell>
        </row>
        <row r="89">
          <cell r="D89" t="str">
            <v>6.3.1.4. Vigilância</v>
          </cell>
          <cell r="N89">
            <v>49462.53</v>
          </cell>
        </row>
        <row r="90">
          <cell r="D90" t="str">
            <v xml:space="preserve"> 2.2. Medicamentos </v>
          </cell>
          <cell r="N90">
            <v>299.8</v>
          </cell>
        </row>
        <row r="91">
          <cell r="D91" t="str">
            <v>5.4.5. Locação de Veículos Automotores (Pessoa Jurídica) (Exceto Ambulância)</v>
          </cell>
          <cell r="N91">
            <v>3826</v>
          </cell>
        </row>
        <row r="92">
          <cell r="D92" t="str">
            <v xml:space="preserve"> 2.1. Materiais Descartáveis/Materiais de Penso </v>
          </cell>
          <cell r="N92">
            <v>199.25</v>
          </cell>
        </row>
        <row r="93">
          <cell r="D93" t="str">
            <v xml:space="preserve"> 2.2. Medicamentos </v>
          </cell>
          <cell r="N93">
            <v>123.84</v>
          </cell>
        </row>
        <row r="94">
          <cell r="D94" t="str">
            <v xml:space="preserve"> 2.2. Medicamentos </v>
          </cell>
          <cell r="N94">
            <v>513.48</v>
          </cell>
        </row>
        <row r="95">
          <cell r="D95" t="str">
            <v xml:space="preserve"> 3.3. Material Expediente </v>
          </cell>
          <cell r="N95">
            <v>332.45</v>
          </cell>
        </row>
        <row r="96">
          <cell r="D96" t="str">
            <v>5.7.2. Outras Despesas Gerais (Pessoa Juridica)</v>
          </cell>
          <cell r="N96">
            <v>2400</v>
          </cell>
        </row>
        <row r="97">
          <cell r="D97" t="str">
            <v xml:space="preserve">3.8. Outras Despesas com Materiais Diversos </v>
          </cell>
          <cell r="N97">
            <v>1240</v>
          </cell>
        </row>
        <row r="98">
          <cell r="D98" t="str">
            <v xml:space="preserve">3.6.2.3. Equipamento Médico-Hospitalar </v>
          </cell>
          <cell r="N98">
            <v>63.44</v>
          </cell>
        </row>
        <row r="99">
          <cell r="D99" t="str">
            <v xml:space="preserve"> 2.1. Materiais Descartáveis/Materiais de Penso </v>
          </cell>
          <cell r="N99">
            <v>385.93</v>
          </cell>
        </row>
        <row r="100">
          <cell r="D100" t="str">
            <v xml:space="preserve"> 3.3. Material Expediente </v>
          </cell>
          <cell r="N100">
            <v>195.8</v>
          </cell>
        </row>
        <row r="101">
          <cell r="D101" t="str">
            <v xml:space="preserve"> 1.4. Benefícios</v>
          </cell>
          <cell r="N101">
            <v>17845.14</v>
          </cell>
        </row>
        <row r="102">
          <cell r="D102" t="str">
            <v xml:space="preserve"> 1.4. Benefícios</v>
          </cell>
          <cell r="N102">
            <v>1754.95</v>
          </cell>
          <cell r="Q102">
            <v>109719.15</v>
          </cell>
        </row>
        <row r="103">
          <cell r="D103" t="str">
            <v>6.3.1.5. Consultorias e Treinamentos</v>
          </cell>
          <cell r="N103">
            <v>11876</v>
          </cell>
        </row>
        <row r="104">
          <cell r="D104" t="str">
            <v>5.5. Serviço Gráficos, de Encadernação e de Emolduração</v>
          </cell>
          <cell r="N104">
            <v>1045</v>
          </cell>
        </row>
        <row r="105">
          <cell r="D105" t="str">
            <v>4.3.2. Tarifas</v>
          </cell>
          <cell r="N105">
            <v>104.9</v>
          </cell>
        </row>
        <row r="106">
          <cell r="D106" t="str">
            <v>4.3.2. Tarifas</v>
          </cell>
          <cell r="N106">
            <v>104.9</v>
          </cell>
        </row>
        <row r="107">
          <cell r="D107" t="str">
            <v>6.1.1.1. Médicos</v>
          </cell>
          <cell r="N107">
            <v>16900</v>
          </cell>
        </row>
        <row r="108">
          <cell r="D108" t="str">
            <v>6.1.1.1. Médicos</v>
          </cell>
          <cell r="N108">
            <v>6068.75</v>
          </cell>
        </row>
        <row r="109">
          <cell r="D109" t="str">
            <v>6.1.1.1. Médicos</v>
          </cell>
          <cell r="N109">
            <v>3165</v>
          </cell>
        </row>
        <row r="110">
          <cell r="D110" t="str">
            <v xml:space="preserve">3.7. Tecidos, Fardamentos e EPI </v>
          </cell>
          <cell r="N110">
            <v>4320</v>
          </cell>
        </row>
        <row r="111">
          <cell r="D111" t="str">
            <v>5.4.3. Locação de Máquinas e Equipamentos (Pessoa Jurídica)</v>
          </cell>
          <cell r="N111">
            <v>2784</v>
          </cell>
        </row>
        <row r="112">
          <cell r="D112" t="str">
            <v>5.4.3. Locação de Máquinas e Equipamentos (Pessoa Jurídica)</v>
          </cell>
          <cell r="N112">
            <v>550</v>
          </cell>
        </row>
        <row r="113">
          <cell r="D113" t="str">
            <v>5.4.3. Locação de Máquinas e Equipamentos (Pessoa Jurídica)</v>
          </cell>
          <cell r="N113">
            <v>4428.09</v>
          </cell>
        </row>
        <row r="114">
          <cell r="D114" t="str">
            <v>5.2. Água</v>
          </cell>
          <cell r="N114">
            <v>7145.6</v>
          </cell>
        </row>
        <row r="115">
          <cell r="D115" t="str">
            <v>6.1.1.1. Médicos</v>
          </cell>
          <cell r="N115">
            <v>4400</v>
          </cell>
        </row>
        <row r="116">
          <cell r="D116" t="str">
            <v>7.2.1.4. Outros Reparos e Manutenção de Máquinas e Equipamentos</v>
          </cell>
          <cell r="N116">
            <v>19800</v>
          </cell>
        </row>
        <row r="117">
          <cell r="D117" t="str">
            <v>6.3.1.3. Manutenção/Aluguel/Uso de Sistemas ou Softwares</v>
          </cell>
          <cell r="N117">
            <v>199.13</v>
          </cell>
        </row>
        <row r="118">
          <cell r="D118" t="str">
            <v>5.3. Energia Elétrica</v>
          </cell>
          <cell r="N118">
            <v>60119.13</v>
          </cell>
        </row>
        <row r="119">
          <cell r="D119" t="str">
            <v>5.1.2. Telefonia Fixa/Internet</v>
          </cell>
          <cell r="N119">
            <v>871</v>
          </cell>
        </row>
        <row r="120">
          <cell r="D120" t="str">
            <v>5.1.2. Telefonia Fixa/Internet</v>
          </cell>
          <cell r="N120">
            <v>1438.99</v>
          </cell>
        </row>
        <row r="121">
          <cell r="D121" t="str">
            <v>6.3.1.8. Limpeza</v>
          </cell>
          <cell r="N121">
            <v>177741.07</v>
          </cell>
        </row>
        <row r="122">
          <cell r="D122" t="str">
            <v>6.3.1.8. Limpeza</v>
          </cell>
          <cell r="N122">
            <v>24839.49</v>
          </cell>
        </row>
        <row r="123">
          <cell r="D123" t="str">
            <v xml:space="preserve"> 2.1. Materiais Descartáveis/Materiais de Penso </v>
          </cell>
          <cell r="N123">
            <v>336.27</v>
          </cell>
        </row>
        <row r="124">
          <cell r="D124" t="str">
            <v xml:space="preserve"> 1.4. Benefícios</v>
          </cell>
          <cell r="N124">
            <v>27001.85</v>
          </cell>
        </row>
        <row r="125">
          <cell r="D125" t="str">
            <v>6.1.1.1. Médicos</v>
          </cell>
          <cell r="N125">
            <v>9900</v>
          </cell>
        </row>
        <row r="126">
          <cell r="D126" t="str">
            <v>6.3.1.6. Serviços Técnicos Profissionais</v>
          </cell>
          <cell r="N126">
            <v>6150</v>
          </cell>
        </row>
        <row r="127">
          <cell r="D127" t="str">
            <v>5.2. Água</v>
          </cell>
          <cell r="N127">
            <v>65.64</v>
          </cell>
        </row>
        <row r="128">
          <cell r="D128" t="str">
            <v>6.3.1.5. Consultorias e Treinamentos</v>
          </cell>
          <cell r="N128">
            <v>3400</v>
          </cell>
        </row>
        <row r="129">
          <cell r="D129" t="str">
            <v>6.3.1.3. Manutenção/Aluguel/Uso de Sistemas ou Softwares</v>
          </cell>
          <cell r="N129">
            <v>26200</v>
          </cell>
        </row>
        <row r="130">
          <cell r="D130" t="str">
            <v>5.4.3. Locação de Máquinas e Equipamentos (Pessoa Jurídica)</v>
          </cell>
          <cell r="N130">
            <v>980</v>
          </cell>
        </row>
        <row r="131">
          <cell r="D131" t="str">
            <v>7.2.1.3. Engenharia Clínica</v>
          </cell>
          <cell r="N131">
            <v>19200</v>
          </cell>
        </row>
        <row r="132">
          <cell r="D132" t="str">
            <v>6.3.1.3. Manutenção/Aluguel/Uso de Sistemas ou Softwares</v>
          </cell>
          <cell r="N132">
            <v>800</v>
          </cell>
        </row>
        <row r="133">
          <cell r="D133" t="str">
            <v>6.3.1.3. Manutenção/Aluguel/Uso de Sistemas ou Softwares</v>
          </cell>
          <cell r="N133">
            <v>8723</v>
          </cell>
        </row>
        <row r="134">
          <cell r="D134" t="str">
            <v>6.1.1.1. Médicos</v>
          </cell>
          <cell r="N134">
            <v>19800</v>
          </cell>
        </row>
        <row r="135">
          <cell r="D135" t="str">
            <v>6.1.1.1. Médicos</v>
          </cell>
          <cell r="N135">
            <v>11000</v>
          </cell>
        </row>
        <row r="136">
          <cell r="D136" t="str">
            <v>6.1.1.1. Médicos</v>
          </cell>
          <cell r="N136">
            <v>6068.75</v>
          </cell>
        </row>
        <row r="137">
          <cell r="D137" t="str">
            <v>5.1.1. Telefonia Móvel</v>
          </cell>
          <cell r="N137">
            <v>581.1</v>
          </cell>
        </row>
        <row r="138">
          <cell r="D138" t="str">
            <v>6.3.1.3. Manutenção/Aluguel/Uso de Sistemas ou Softwares</v>
          </cell>
          <cell r="N138">
            <v>2300</v>
          </cell>
        </row>
        <row r="139">
          <cell r="D139" t="str">
            <v>5.5. Serviço Gráficos, de Encadernação e de Emolduração</v>
          </cell>
          <cell r="N139">
            <v>684</v>
          </cell>
        </row>
        <row r="140">
          <cell r="D140" t="str">
            <v xml:space="preserve"> 3.4. Combustível </v>
          </cell>
          <cell r="N140">
            <v>2123.5300000000002</v>
          </cell>
        </row>
        <row r="141">
          <cell r="D141" t="str">
            <v>11.6.1.1.1. Médicos</v>
          </cell>
          <cell r="N141">
            <v>7520</v>
          </cell>
        </row>
        <row r="142">
          <cell r="D142" t="str">
            <v>11.6.1.1.1. Médicos</v>
          </cell>
          <cell r="N142">
            <v>7280</v>
          </cell>
        </row>
        <row r="143">
          <cell r="D143" t="str">
            <v xml:space="preserve"> 1.4. Benefícios</v>
          </cell>
          <cell r="N143">
            <v>592.32000000000005</v>
          </cell>
        </row>
        <row r="144">
          <cell r="D144" t="str">
            <v>11.6.3.1.7. Dedetização</v>
          </cell>
          <cell r="N144">
            <v>520</v>
          </cell>
        </row>
        <row r="145">
          <cell r="D145" t="str">
            <v>6.3.1.7. Dedetização</v>
          </cell>
          <cell r="N145">
            <v>520</v>
          </cell>
        </row>
        <row r="146">
          <cell r="D146" t="str">
            <v xml:space="preserve"> 3.3. Material Expediente </v>
          </cell>
          <cell r="N146">
            <v>120</v>
          </cell>
        </row>
        <row r="147">
          <cell r="D147" t="str">
            <v>6.1.1.1. Médicos</v>
          </cell>
          <cell r="N147">
            <v>8040</v>
          </cell>
        </row>
        <row r="148">
          <cell r="D148" t="str">
            <v>6.1.1.1. Médicos</v>
          </cell>
          <cell r="N148">
            <v>3100</v>
          </cell>
        </row>
        <row r="149">
          <cell r="D149" t="str">
            <v>5.4.3. Locação de Máquinas e Equipamentos (Pessoa Jurídica)</v>
          </cell>
          <cell r="N149">
            <v>7051.12</v>
          </cell>
        </row>
        <row r="150">
          <cell r="D150" t="str">
            <v>6.1.1.1. Médicos</v>
          </cell>
          <cell r="N150">
            <v>29520</v>
          </cell>
        </row>
        <row r="151">
          <cell r="D151" t="str">
            <v>6.1.1.1. Médicos</v>
          </cell>
          <cell r="N151">
            <v>3600</v>
          </cell>
        </row>
        <row r="152">
          <cell r="D152" t="str">
            <v>6.1.1.1. Médicos</v>
          </cell>
          <cell r="N152">
            <v>10950</v>
          </cell>
        </row>
        <row r="153">
          <cell r="D153" t="str">
            <v>11.6.1.1.1. Médicos</v>
          </cell>
          <cell r="N153">
            <v>9300</v>
          </cell>
        </row>
        <row r="154">
          <cell r="D154" t="str">
            <v>4.1. Seguros (Imóvel e veículos)</v>
          </cell>
          <cell r="N154">
            <v>1317.8766666666668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5530970.9000000004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2034390.31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EC8C-42D5-430C-8541-790CDEE9415C}">
  <sheetPr>
    <tabColor rgb="FFFFFF00"/>
  </sheetPr>
  <dimension ref="A1:BB493"/>
  <sheetViews>
    <sheetView showGridLines="0" tabSelected="1" topLeftCell="C4" zoomScale="80" zoomScaleNormal="80" workbookViewId="0">
      <selection activeCell="F18" sqref="F18:G19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44378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Setembro/2020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1651072.59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1651072.59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3442.34+7315.3</f>
        <v>10757.64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38.76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10796.4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1661868.99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762663.12320000015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637933.1100000001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221806.87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139917.11000000002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81889.759999999995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416126.24000000011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50670.656800000004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36955.44999999999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37103.906400000007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1941.6672000000001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1797.8400000000001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143.8272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35162.239200000004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29756.500000000004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2444.3191999999999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2961.42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24326.969999999998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f>'[1]SALDO DE ESTOQUE'!C9</f>
        <v>18081.189999999999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f>'[1]SALDO DE ESTOQUE'!C10</f>
        <v>6205.94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f>'[1]SALDO DE ESTOQUE'!C25</f>
        <v>39.840000000000003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56875.81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f>'[1]SALDO DE ESTOQUE'!C34+'[1]SALDO DE ESTOQUE'!C35</f>
        <v>15938.03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'[1]SALDO DE ESTOQUE'!C40+'[1]SALDO DE ESTOQUE'!C41</f>
        <v>31775.620000000003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f>'[1]SALDO DE ESTOQUE'!C44</f>
        <v>3604.67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f>'[1]SALDO DE ESTOQUE'!C45</f>
        <v>1669.4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1126.0899999999999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f>'[1]SALDO DE ESTOQUE'!C47</f>
        <v>1126.0899999999999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f>'[1]SALDO DE ESTOQUE'!C50</f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f>'[1]SALDO DE ESTOQUE'!C53</f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f>'[1]SALDO DE ESTOQUE'!C55</f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'[1]SALDO DE ESTOQUE'!C59</f>
        <v>2762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f>'[1]SALDO DE ESTOQUE'!C62</f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1975.126666666667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1317.8766666666668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657.25000000000023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657.25000000000023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44378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AMBULATÓRIO</v>
      </c>
      <c r="D95" s="27"/>
      <c r="E95" s="141" t="str">
        <f>IF(E7=0,"",E7)</f>
        <v>FERNANDO FIGUEIRA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116949.75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3720.9900000000002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581.1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3139.8900000000003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7211.2400000000007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60119.13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38216.39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33853.21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537.17999999999995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3826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1729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5953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5953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460013.72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132512.5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132512.5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132512.5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327501.21999999997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327501.21999999997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43282.130000000005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49462.53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18876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6780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520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202580.56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6000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45030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6030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6030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6030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39000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39000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19200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19800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109719.15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1577553.6498666666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84315.340133333346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186172.68210000003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1763726.3319666667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-101857.34196666669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2.2935779816513762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44378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AMBULATÓRIO</v>
      </c>
      <c r="D195" s="27"/>
      <c r="E195" s="101" t="str">
        <f>IF(E7=0,"",E7)</f>
        <v>FERNANDO FIGUEIRA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f>1+1</f>
        <v>2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5530970.9000000004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4887190.16+20787.46+107.9+622884.38</f>
        <v>5530969.9000000004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3252206.33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1982001.69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2034390.31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10796.4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/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3315391.35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3315392.35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24326.969999999998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56875.81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81202.78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0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0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0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0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1176444.07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84109.92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1260553.99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1260553.99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2183643.44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223276.58850000004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1941.6672000000001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35162.239200000004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2369816.1220999998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0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38.76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38.76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yco6YoXT21eG4rN8LNGvO08mRGE2TPap7TEUXcpjM7vZevFSplMrZfii6Z2mGeSXQMXsK2DhPPmqib8ma1h34Q==" saltValue="ty/lFD9IdwJ95gH5YN41dA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2021-08-31T12:34:31Z</dcterms:created>
  <dcterms:modified xsi:type="dcterms:W3CDTF">2021-08-31T12:34:53Z</dcterms:modified>
</cp:coreProperties>
</file>